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\Documents\TRIMESTRALES\TRIMESTRALES 2023\1ER TRIM\LGC\"/>
    </mc:Choice>
  </mc:AlternateContent>
  <xr:revisionPtr revIDLastSave="0" documentId="13_ncr:1_{2AD5E569-4CF8-4C7E-9039-CC4DF53808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-Sep 22" sheetId="1" r:id="rId1"/>
  </sheets>
  <definedNames>
    <definedName name="_xlnm.Print_Titles" localSheetId="0">'Ene-Sep 22'!$1:$6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36" i="1"/>
  <c r="H50" i="1" s="1"/>
</calcChain>
</file>

<file path=xl/sharedStrings.xml><?xml version="1.0" encoding="utf-8"?>
<sst xmlns="http://schemas.openxmlformats.org/spreadsheetml/2006/main" count="213" uniqueCount="103">
  <si>
    <t xml:space="preserve">MONTOS PAGADOS POR AYUDAS Y SUBSIDIOS: </t>
  </si>
  <si>
    <t>x</t>
  </si>
  <si>
    <t>Economico</t>
  </si>
  <si>
    <t>economico</t>
  </si>
  <si>
    <t>DMS070806BCA</t>
  </si>
  <si>
    <t xml:space="preserve">Bomberos </t>
  </si>
  <si>
    <t>Apoyo Educativo</t>
  </si>
  <si>
    <t xml:space="preserve">Apoyo Educativo </t>
  </si>
  <si>
    <t xml:space="preserve">Rene Fabricio Salazar Rodriguez </t>
  </si>
  <si>
    <t>SARR130425HSRLDNA5</t>
  </si>
  <si>
    <t>SARR130425</t>
  </si>
  <si>
    <t xml:space="preserve">Alejandro Labrada Reyes </t>
  </si>
  <si>
    <t>LARA130919HSRBYLA6</t>
  </si>
  <si>
    <t>LARA130919</t>
  </si>
  <si>
    <t xml:space="preserve">Apoyo Eduxcativo </t>
  </si>
  <si>
    <t xml:space="preserve">Edgard Alexandro Lopez Figueroa </t>
  </si>
  <si>
    <t>LOFE970824HSRPGD06</t>
  </si>
  <si>
    <t>LOFE970824</t>
  </si>
  <si>
    <t xml:space="preserve">Nicol Ximena Lopez Figueroa </t>
  </si>
  <si>
    <t>LOFN030419MSRPGCA1</t>
  </si>
  <si>
    <t>LOFN030419</t>
  </si>
  <si>
    <t xml:space="preserve">David Lopez Atondo </t>
  </si>
  <si>
    <t>LOAD131029HSRPTVA3</t>
  </si>
  <si>
    <t>LOAD131029</t>
  </si>
  <si>
    <t xml:space="preserve">Arturo Martinez Guerrero </t>
  </si>
  <si>
    <t>MAGA140208HSRRRRA5</t>
  </si>
  <si>
    <t>MAGA140208</t>
  </si>
  <si>
    <t xml:space="preserve">Adolfo Lopez Atondo </t>
  </si>
  <si>
    <t>LOAA060907HSRPTDA1</t>
  </si>
  <si>
    <t>LOAA060907</t>
  </si>
  <si>
    <t>Efren Ulises Lopez Alvarado</t>
  </si>
  <si>
    <t>LOAE020617HSRPLFA6</t>
  </si>
  <si>
    <t>LOAE020617</t>
  </si>
  <si>
    <t>Francisco Alain Navarro Loza</t>
  </si>
  <si>
    <t>NALF041116HSRVZRA1</t>
  </si>
  <si>
    <t>NALF041116</t>
  </si>
  <si>
    <t>Jesus Guillermo Rodriguez Celaya</t>
  </si>
  <si>
    <t>ROCJ051020HSRDLSA4</t>
  </si>
  <si>
    <t>ROCJ051020</t>
  </si>
  <si>
    <t>Elena Rodriguez Celaya</t>
  </si>
  <si>
    <t>ROCE041210MSRDLLA4</t>
  </si>
  <si>
    <t>ROCE041210</t>
  </si>
  <si>
    <t>Christian Martin Rodriguez Celaya</t>
  </si>
  <si>
    <t>ROCC010225HSRDLHA2</t>
  </si>
  <si>
    <t>ROCC010225</t>
  </si>
  <si>
    <t>Briana Sarahy Santillanes Celaya</t>
  </si>
  <si>
    <t>SACB90824MSRNLRA0</t>
  </si>
  <si>
    <t>SACB90824</t>
  </si>
  <si>
    <t>Luz Abril Santillanes Celaya</t>
  </si>
  <si>
    <t>SACL070409MSRNLZA1</t>
  </si>
  <si>
    <t>SACL070409</t>
  </si>
  <si>
    <t>Sebastian Alejandro Yocupicio Yocupicio</t>
  </si>
  <si>
    <t>YOYS110805HSRCCBA2</t>
  </si>
  <si>
    <t>YOYS110805</t>
  </si>
  <si>
    <t>Carlos Eduardo  Yocupicio Yocupicio</t>
  </si>
  <si>
    <t>YOYC041104HSRCCRA5</t>
  </si>
  <si>
    <t>YOYC041104</t>
  </si>
  <si>
    <t xml:space="preserve">Pensiones </t>
  </si>
  <si>
    <t xml:space="preserve">Nóminas Pensionados </t>
  </si>
  <si>
    <t>MSA6101019W2</t>
  </si>
  <si>
    <t>DIF Municipal  (Desayunos escolares)</t>
  </si>
  <si>
    <t xml:space="preserve"> MUNICIPIO DE SANTA ANA, SONORA.       </t>
  </si>
  <si>
    <t>CONCEPTO</t>
  </si>
  <si>
    <t>AYUDA</t>
  </si>
  <si>
    <t>SUBSIDIO</t>
  </si>
  <si>
    <t>BENEFICIARIO</t>
  </si>
  <si>
    <t>CURP</t>
  </si>
  <si>
    <t>RFC</t>
  </si>
  <si>
    <t>MONTO PAGADO</t>
  </si>
  <si>
    <t>SECTOR (ECONOMICO O SOCIAL)</t>
  </si>
  <si>
    <t>Apoyo</t>
  </si>
  <si>
    <t>Luz Amairani Galarza Flores</t>
  </si>
  <si>
    <t>DIF Municipal</t>
  </si>
  <si>
    <t>Servicios personales</t>
  </si>
  <si>
    <t>Gastos de Operación</t>
  </si>
  <si>
    <t>Cuartel Militar</t>
  </si>
  <si>
    <t>Gastos de operación</t>
  </si>
  <si>
    <t>INAPAM</t>
  </si>
  <si>
    <t xml:space="preserve">Apoyo </t>
  </si>
  <si>
    <t>Equipo beisbol Santos de Santa Ana pago Uniformes</t>
  </si>
  <si>
    <t>Luis Angel martinez Antunez</t>
  </si>
  <si>
    <t>Servicios Personales</t>
  </si>
  <si>
    <t>Ghetsemani Guicho Gonzalez</t>
  </si>
  <si>
    <t>DIF Municipal ( mil dias de vida y asistencia alimentaria)</t>
  </si>
  <si>
    <t>DIF Municipal ( vidrio albergue, energia etc)</t>
  </si>
  <si>
    <t>VAIL700218HSRRCS07</t>
  </si>
  <si>
    <t>VAIL700218</t>
  </si>
  <si>
    <t>PERIODO:   DEL 01 ENERO AL 31 DE MARZO 2023</t>
  </si>
  <si>
    <t>Brayhana Valeria Salazar Rodriguez</t>
  </si>
  <si>
    <t xml:space="preserve"> Productos de Abarrotes Para Evento Rosca de Reyes y Apoyo al Comedor Comunitario</t>
  </si>
  <si>
    <t>Apoyo Economico</t>
  </si>
  <si>
    <t>Centro Salud en Ejido El Claro</t>
  </si>
  <si>
    <t>Comedor Comunitario en Santa Rita</t>
  </si>
  <si>
    <t xml:space="preserve">Alimentos scoout integrantes de Try Out </t>
  </si>
  <si>
    <t>Noe Celaya Vasquez, Ruben Villa Cañez</t>
  </si>
  <si>
    <t>CEVN911221HSRLSX07, VICR840719HSRLXB03</t>
  </si>
  <si>
    <t>CEVN911221, VICR840719</t>
  </si>
  <si>
    <t>Adriana Noriega Ozuna</t>
  </si>
  <si>
    <t>Ch 289 rembolso pago fact 3064 uniformes Equipo sub 23 futbol soccer  (Ch 289 rembolso pago fact 3064 uniformes Equipo sub 23 futbol soccer) Jose Luis Vargas Icedo</t>
  </si>
  <si>
    <t>Ch 296 Gtos competencia estatal conade 2023 atletas de nuestro municipio (Ch 296 Gtos competencia estatal conade 2023 atletas de nuestro municipio)</t>
  </si>
  <si>
    <t>Compra de redes para campo de futbol del Andador</t>
  </si>
  <si>
    <t>Ch 297 pgo inscripcion liga juvenil beisbol liga regional padre kino 2023 (Ch 297 pgo inscripcion liga juvenil beisbol liga regional padre kino 2023) maria Jose Ramos de la Cruz</t>
  </si>
  <si>
    <t>Ch 276 RemBolso de caja Tesoreria Municipal (Ch 276 RemBolso de caja Tesoreria Municipal)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</si>
</sst>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/>
    <xf numFmtId="0" fontId="0" fillId="0" borderId="0" xfId="0" applyAlignment="1">
      <alignment horizontal="center"/>
    </xf>
    <xf numFmtId="44" fontId="2" fillId="0" borderId="10" xfId="0" applyNumberFormat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4" fontId="0" fillId="0" borderId="0" xfId="0" applyNumberForma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0" fillId="0" borderId="0" xfId="1" applyFont="1" applyFill="1" applyBorder="1" applyAlignment="1">
      <alignment vertical="center"/>
    </xf>
    <xf numFmtId="44" fontId="5" fillId="0" borderId="9" xfId="1" applyFont="1" applyFill="1" applyBorder="1"/>
    <xf numFmtId="44" fontId="5" fillId="0" borderId="9" xfId="1" applyFont="1" applyFill="1" applyBorder="1" applyAlignment="1">
      <alignment vertical="center"/>
    </xf>
    <xf numFmtId="44" fontId="0" fillId="0" borderId="8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 wrapText="1"/>
    </xf>
    <xf numFmtId="44" fontId="5" fillId="0" borderId="11" xfId="1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44" fontId="5" fillId="0" borderId="12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topLeftCell="A22" workbookViewId="0">
      <selection activeCell="E49" sqref="E49"/>
    </sheetView>
  </sheetViews>
  <sheetFormatPr baseColWidth="10" defaultRowHeight="15" x14ac:dyDescent="0.25"/>
  <cols>
    <col min="1" max="1" width="16.42578125" customWidth="1"/>
    <col min="2" max="2" width="7.5703125" customWidth="1"/>
    <col min="3" max="4" width="13.140625" customWidth="1"/>
    <col min="5" max="5" width="40.42578125" customWidth="1"/>
    <col min="6" max="6" width="21.7109375" customWidth="1"/>
    <col min="7" max="7" width="15.5703125" customWidth="1"/>
    <col min="8" max="8" width="15.28515625" customWidth="1"/>
    <col min="9" max="10" width="12.5703125" bestFit="1" customWidth="1"/>
  </cols>
  <sheetData>
    <row r="1" spans="1:8" ht="15" customHeight="1" x14ac:dyDescent="0.25">
      <c r="A1" s="31" t="s">
        <v>61</v>
      </c>
      <c r="B1" s="32"/>
      <c r="C1" s="32"/>
      <c r="D1" s="32"/>
      <c r="E1" s="32"/>
      <c r="F1" s="32"/>
      <c r="G1" s="32"/>
      <c r="H1" s="33"/>
    </row>
    <row r="2" spans="1:8" ht="18.75" customHeight="1" x14ac:dyDescent="0.25">
      <c r="A2" s="34" t="s">
        <v>0</v>
      </c>
      <c r="B2" s="35"/>
      <c r="C2" s="35"/>
      <c r="D2" s="35"/>
      <c r="E2" s="35"/>
      <c r="F2" s="35"/>
      <c r="G2" s="35"/>
      <c r="H2" s="36"/>
    </row>
    <row r="3" spans="1:8" ht="18" customHeight="1" x14ac:dyDescent="0.25">
      <c r="A3" s="37" t="s">
        <v>87</v>
      </c>
      <c r="B3" s="38"/>
      <c r="C3" s="38"/>
      <c r="D3" s="38"/>
      <c r="E3" s="38"/>
      <c r="F3" s="38"/>
      <c r="G3" s="38"/>
      <c r="H3" s="39"/>
    </row>
    <row r="4" spans="1:8" ht="18" customHeight="1" x14ac:dyDescent="0.25">
      <c r="A4" s="7"/>
      <c r="B4" s="7"/>
      <c r="C4" s="7"/>
      <c r="D4" s="41" t="s">
        <v>69</v>
      </c>
      <c r="E4" s="7"/>
      <c r="F4" s="7"/>
      <c r="G4" s="7"/>
      <c r="H4" s="40" t="s">
        <v>68</v>
      </c>
    </row>
    <row r="5" spans="1:8" ht="18" customHeight="1" x14ac:dyDescent="0.25">
      <c r="A5" s="8" t="s">
        <v>62</v>
      </c>
      <c r="B5" s="8" t="s">
        <v>63</v>
      </c>
      <c r="C5" s="8" t="s">
        <v>64</v>
      </c>
      <c r="D5" s="42"/>
      <c r="E5" s="8" t="s">
        <v>65</v>
      </c>
      <c r="F5" s="8" t="s">
        <v>66</v>
      </c>
      <c r="G5" s="8" t="s">
        <v>67</v>
      </c>
      <c r="H5" s="36"/>
    </row>
    <row r="6" spans="1:8" ht="18" customHeight="1" x14ac:dyDescent="0.25">
      <c r="A6" s="6"/>
      <c r="B6" s="6"/>
      <c r="C6" s="6"/>
      <c r="D6" s="43"/>
      <c r="E6" s="6"/>
      <c r="F6" s="6"/>
      <c r="G6" s="6"/>
      <c r="H6" s="1"/>
    </row>
    <row r="7" spans="1:8" ht="35.25" customHeight="1" x14ac:dyDescent="0.25">
      <c r="A7" s="9" t="s">
        <v>90</v>
      </c>
      <c r="B7" s="6"/>
      <c r="C7" s="6"/>
      <c r="D7" s="6"/>
      <c r="E7" s="9" t="s">
        <v>89</v>
      </c>
      <c r="F7" s="9"/>
      <c r="G7" s="9"/>
      <c r="H7" s="23">
        <v>482</v>
      </c>
    </row>
    <row r="8" spans="1:8" x14ac:dyDescent="0.25">
      <c r="A8" s="2" t="s">
        <v>6</v>
      </c>
      <c r="B8" s="2" t="s">
        <v>1</v>
      </c>
      <c r="C8" s="3" t="s">
        <v>2</v>
      </c>
      <c r="D8" s="3"/>
      <c r="E8" s="3" t="s">
        <v>33</v>
      </c>
      <c r="F8" s="3" t="s">
        <v>34</v>
      </c>
      <c r="G8" s="3" t="s">
        <v>35</v>
      </c>
      <c r="H8" s="21">
        <v>4990.5600000000004</v>
      </c>
    </row>
    <row r="9" spans="1:8" x14ac:dyDescent="0.25">
      <c r="A9" s="2" t="s">
        <v>6</v>
      </c>
      <c r="B9" s="2" t="s">
        <v>1</v>
      </c>
      <c r="C9" s="3" t="s">
        <v>2</v>
      </c>
      <c r="D9" s="3"/>
      <c r="E9" s="3" t="s">
        <v>71</v>
      </c>
      <c r="F9" s="3"/>
      <c r="G9" s="3"/>
      <c r="H9" s="21">
        <v>3327.04</v>
      </c>
    </row>
    <row r="10" spans="1:8" x14ac:dyDescent="0.25">
      <c r="A10" s="2" t="s">
        <v>6</v>
      </c>
      <c r="B10" s="2" t="s">
        <v>1</v>
      </c>
      <c r="C10" s="3" t="s">
        <v>2</v>
      </c>
      <c r="D10" s="3"/>
      <c r="E10" s="3" t="s">
        <v>51</v>
      </c>
      <c r="F10" s="3" t="s">
        <v>52</v>
      </c>
      <c r="G10" s="3" t="s">
        <v>53</v>
      </c>
      <c r="H10" s="21">
        <v>3327.04</v>
      </c>
    </row>
    <row r="11" spans="1:8" x14ac:dyDescent="0.25">
      <c r="A11" s="2" t="s">
        <v>6</v>
      </c>
      <c r="B11" s="2" t="s">
        <v>1</v>
      </c>
      <c r="C11" s="3" t="s">
        <v>2</v>
      </c>
      <c r="D11" s="3"/>
      <c r="E11" s="3" t="s">
        <v>54</v>
      </c>
      <c r="F11" s="3" t="s">
        <v>55</v>
      </c>
      <c r="G11" s="3" t="s">
        <v>56</v>
      </c>
      <c r="H11" s="21">
        <v>4990.5600000000004</v>
      </c>
    </row>
    <row r="12" spans="1:8" ht="15" customHeight="1" x14ac:dyDescent="0.25">
      <c r="A12" s="2" t="s">
        <v>14</v>
      </c>
      <c r="B12" s="2" t="s">
        <v>1</v>
      </c>
      <c r="C12" s="3" t="s">
        <v>2</v>
      </c>
      <c r="D12" s="3"/>
      <c r="E12" s="3" t="s">
        <v>15</v>
      </c>
      <c r="F12" s="3" t="s">
        <v>16</v>
      </c>
      <c r="G12" s="3" t="s">
        <v>17</v>
      </c>
      <c r="H12" s="21">
        <v>4990.5600000000004</v>
      </c>
    </row>
    <row r="13" spans="1:8" x14ac:dyDescent="0.25">
      <c r="A13" s="2" t="s">
        <v>7</v>
      </c>
      <c r="B13" s="2" t="s">
        <v>1</v>
      </c>
      <c r="C13" s="3" t="s">
        <v>2</v>
      </c>
      <c r="D13" s="3"/>
      <c r="E13" s="3" t="s">
        <v>18</v>
      </c>
      <c r="F13" s="3" t="s">
        <v>19</v>
      </c>
      <c r="G13" s="3" t="s">
        <v>20</v>
      </c>
      <c r="H13" s="21">
        <v>4990.5600000000004</v>
      </c>
    </row>
    <row r="14" spans="1:8" x14ac:dyDescent="0.25">
      <c r="A14" s="2" t="s">
        <v>6</v>
      </c>
      <c r="B14" s="2" t="s">
        <v>1</v>
      </c>
      <c r="C14" s="3" t="s">
        <v>2</v>
      </c>
      <c r="D14" s="3"/>
      <c r="E14" s="3" t="s">
        <v>30</v>
      </c>
      <c r="F14" s="3" t="s">
        <v>31</v>
      </c>
      <c r="G14" s="3" t="s">
        <v>32</v>
      </c>
      <c r="H14" s="21">
        <v>4990.5600000000004</v>
      </c>
    </row>
    <row r="15" spans="1:8" x14ac:dyDescent="0.25">
      <c r="A15" s="2" t="s">
        <v>7</v>
      </c>
      <c r="B15" s="2" t="s">
        <v>1</v>
      </c>
      <c r="C15" s="3" t="s">
        <v>2</v>
      </c>
      <c r="D15" s="3"/>
      <c r="E15" s="3" t="s">
        <v>11</v>
      </c>
      <c r="F15" s="3" t="s">
        <v>12</v>
      </c>
      <c r="G15" s="3" t="s">
        <v>13</v>
      </c>
      <c r="H15" s="21">
        <v>3327.04</v>
      </c>
    </row>
    <row r="16" spans="1:8" x14ac:dyDescent="0.25">
      <c r="A16" s="2" t="s">
        <v>6</v>
      </c>
      <c r="B16" s="2" t="s">
        <v>1</v>
      </c>
      <c r="C16" s="3" t="s">
        <v>2</v>
      </c>
      <c r="D16" s="3"/>
      <c r="E16" s="3" t="s">
        <v>24</v>
      </c>
      <c r="F16" s="3" t="s">
        <v>25</v>
      </c>
      <c r="G16" s="3" t="s">
        <v>26</v>
      </c>
      <c r="H16" s="21">
        <v>3327.04</v>
      </c>
    </row>
    <row r="17" spans="1:13" x14ac:dyDescent="0.25">
      <c r="A17" s="2" t="s">
        <v>7</v>
      </c>
      <c r="B17" s="2" t="s">
        <v>1</v>
      </c>
      <c r="C17" s="3" t="s">
        <v>2</v>
      </c>
      <c r="D17" s="3"/>
      <c r="E17" s="3" t="s">
        <v>8</v>
      </c>
      <c r="F17" s="3" t="s">
        <v>9</v>
      </c>
      <c r="G17" s="3" t="s">
        <v>10</v>
      </c>
      <c r="H17" s="21">
        <v>3327.04</v>
      </c>
    </row>
    <row r="18" spans="1:13" x14ac:dyDescent="0.25">
      <c r="A18" s="2" t="s">
        <v>7</v>
      </c>
      <c r="B18" s="2" t="s">
        <v>1</v>
      </c>
      <c r="C18" s="3" t="s">
        <v>2</v>
      </c>
      <c r="D18" s="3"/>
      <c r="E18" s="3" t="s">
        <v>88</v>
      </c>
      <c r="F18" s="3"/>
      <c r="G18" s="3"/>
      <c r="H18" s="21">
        <v>3327.04</v>
      </c>
    </row>
    <row r="19" spans="1:13" x14ac:dyDescent="0.25">
      <c r="A19" s="2" t="s">
        <v>6</v>
      </c>
      <c r="B19" s="2" t="s">
        <v>1</v>
      </c>
      <c r="C19" s="3" t="s">
        <v>2</v>
      </c>
      <c r="D19" s="3"/>
      <c r="E19" s="3" t="s">
        <v>45</v>
      </c>
      <c r="F19" s="3" t="s">
        <v>46</v>
      </c>
      <c r="G19" s="3" t="s">
        <v>47</v>
      </c>
      <c r="H19" s="21">
        <v>3327.04</v>
      </c>
    </row>
    <row r="20" spans="1:13" x14ac:dyDescent="0.25">
      <c r="A20" s="2" t="s">
        <v>6</v>
      </c>
      <c r="B20" s="2" t="s">
        <v>1</v>
      </c>
      <c r="C20" s="3" t="s">
        <v>2</v>
      </c>
      <c r="D20" s="3"/>
      <c r="E20" s="3" t="s">
        <v>48</v>
      </c>
      <c r="F20" s="3" t="s">
        <v>49</v>
      </c>
      <c r="G20" s="3" t="s">
        <v>50</v>
      </c>
      <c r="H20" s="21">
        <v>4990.5600000000004</v>
      </c>
    </row>
    <row r="21" spans="1:13" x14ac:dyDescent="0.25">
      <c r="A21" s="2" t="s">
        <v>7</v>
      </c>
      <c r="B21" s="2" t="s">
        <v>1</v>
      </c>
      <c r="C21" s="3" t="s">
        <v>2</v>
      </c>
      <c r="D21" s="3"/>
      <c r="E21" s="3" t="s">
        <v>21</v>
      </c>
      <c r="F21" s="3" t="s">
        <v>22</v>
      </c>
      <c r="G21" s="3" t="s">
        <v>23</v>
      </c>
      <c r="H21" s="21">
        <v>3327.04</v>
      </c>
    </row>
    <row r="22" spans="1:13" x14ac:dyDescent="0.25">
      <c r="A22" s="2" t="s">
        <v>6</v>
      </c>
      <c r="B22" s="2" t="s">
        <v>1</v>
      </c>
      <c r="C22" s="3" t="s">
        <v>2</v>
      </c>
      <c r="D22" s="3"/>
      <c r="E22" s="3" t="s">
        <v>27</v>
      </c>
      <c r="F22" s="3" t="s">
        <v>28</v>
      </c>
      <c r="G22" s="3" t="s">
        <v>29</v>
      </c>
      <c r="H22" s="21">
        <v>4990.5600000000004</v>
      </c>
    </row>
    <row r="23" spans="1:13" x14ac:dyDescent="0.25">
      <c r="A23" s="2" t="s">
        <v>6</v>
      </c>
      <c r="B23" s="2" t="s">
        <v>1</v>
      </c>
      <c r="C23" s="3" t="s">
        <v>2</v>
      </c>
      <c r="D23" s="3"/>
      <c r="E23" s="3" t="s">
        <v>36</v>
      </c>
      <c r="F23" s="3" t="s">
        <v>37</v>
      </c>
      <c r="G23" s="3" t="s">
        <v>38</v>
      </c>
      <c r="H23" s="21">
        <v>4990.5600000000004</v>
      </c>
    </row>
    <row r="24" spans="1:13" x14ac:dyDescent="0.25">
      <c r="A24" s="2" t="s">
        <v>6</v>
      </c>
      <c r="B24" s="2" t="s">
        <v>1</v>
      </c>
      <c r="C24" s="3" t="s">
        <v>2</v>
      </c>
      <c r="D24" s="3"/>
      <c r="E24" s="3" t="s">
        <v>39</v>
      </c>
      <c r="F24" s="3" t="s">
        <v>40</v>
      </c>
      <c r="G24" s="3" t="s">
        <v>41</v>
      </c>
      <c r="H24" s="21">
        <v>4990.5600000000004</v>
      </c>
    </row>
    <row r="25" spans="1:13" x14ac:dyDescent="0.25">
      <c r="A25" s="2" t="s">
        <v>6</v>
      </c>
      <c r="B25" s="2" t="s">
        <v>1</v>
      </c>
      <c r="C25" s="3" t="s">
        <v>2</v>
      </c>
      <c r="D25" s="3"/>
      <c r="E25" s="3" t="s">
        <v>42</v>
      </c>
      <c r="F25" s="3" t="s">
        <v>43</v>
      </c>
      <c r="G25" s="3" t="s">
        <v>44</v>
      </c>
      <c r="H25" s="21">
        <v>4990.5600000000004</v>
      </c>
    </row>
    <row r="26" spans="1:13" x14ac:dyDescent="0.25">
      <c r="A26" s="2" t="s">
        <v>6</v>
      </c>
      <c r="B26" s="2" t="s">
        <v>1</v>
      </c>
      <c r="C26" s="3" t="s">
        <v>2</v>
      </c>
      <c r="D26" s="3"/>
      <c r="E26" s="3" t="s">
        <v>80</v>
      </c>
      <c r="F26" s="3"/>
      <c r="G26" s="3"/>
      <c r="H26" s="21">
        <v>4990.5600000000004</v>
      </c>
    </row>
    <row r="27" spans="1:13" x14ac:dyDescent="0.25">
      <c r="A27" s="2" t="s">
        <v>6</v>
      </c>
      <c r="B27" s="2" t="s">
        <v>1</v>
      </c>
      <c r="C27" s="3" t="s">
        <v>2</v>
      </c>
      <c r="D27" s="3"/>
      <c r="E27" s="3" t="s">
        <v>82</v>
      </c>
      <c r="F27" s="3"/>
      <c r="G27" s="3"/>
      <c r="H27" s="21">
        <v>3327.04</v>
      </c>
    </row>
    <row r="28" spans="1:13" x14ac:dyDescent="0.25">
      <c r="A28" s="2"/>
      <c r="B28" s="2"/>
      <c r="C28" s="3"/>
      <c r="D28" s="3"/>
      <c r="E28" s="3"/>
      <c r="F28" s="3"/>
      <c r="G28" s="3"/>
      <c r="H28" s="21"/>
    </row>
    <row r="29" spans="1:13" ht="36.75" customHeight="1" x14ac:dyDescent="0.25">
      <c r="A29" s="11" t="s">
        <v>81</v>
      </c>
      <c r="B29" s="11" t="s">
        <v>1</v>
      </c>
      <c r="C29" s="12" t="s">
        <v>2</v>
      </c>
      <c r="D29" s="12"/>
      <c r="E29" s="12" t="s">
        <v>72</v>
      </c>
      <c r="F29" s="12"/>
      <c r="G29" s="12" t="s">
        <v>4</v>
      </c>
      <c r="H29" s="22">
        <v>180050.21</v>
      </c>
      <c r="I29" s="16"/>
      <c r="J29" s="16"/>
      <c r="K29" s="16"/>
      <c r="L29" s="16"/>
      <c r="M29" s="16"/>
    </row>
    <row r="30" spans="1:13" ht="30" x14ac:dyDescent="0.25">
      <c r="A30" s="11" t="s">
        <v>73</v>
      </c>
      <c r="B30" s="11" t="s">
        <v>1</v>
      </c>
      <c r="C30" s="12" t="s">
        <v>2</v>
      </c>
      <c r="D30" s="12"/>
      <c r="E30" s="12" t="s">
        <v>5</v>
      </c>
      <c r="F30" s="12"/>
      <c r="G30" s="12"/>
      <c r="H30" s="22">
        <v>162051</v>
      </c>
      <c r="J30" s="10"/>
      <c r="K30" s="10"/>
    </row>
    <row r="31" spans="1:13" ht="30" x14ac:dyDescent="0.25">
      <c r="A31" s="11" t="s">
        <v>74</v>
      </c>
      <c r="B31" s="11" t="s">
        <v>1</v>
      </c>
      <c r="C31" s="12" t="s">
        <v>3</v>
      </c>
      <c r="D31" s="12"/>
      <c r="E31" s="12" t="s">
        <v>60</v>
      </c>
      <c r="F31" s="12"/>
      <c r="G31" s="12" t="s">
        <v>4</v>
      </c>
      <c r="H31" s="22"/>
      <c r="I31" s="10"/>
      <c r="J31" s="10"/>
    </row>
    <row r="32" spans="1:13" ht="30" x14ac:dyDescent="0.25">
      <c r="A32" s="11" t="s">
        <v>74</v>
      </c>
      <c r="B32" s="11" t="s">
        <v>1</v>
      </c>
      <c r="C32" s="12" t="s">
        <v>2</v>
      </c>
      <c r="D32" s="12"/>
      <c r="E32" s="13" t="s">
        <v>83</v>
      </c>
      <c r="F32" s="12"/>
      <c r="G32" s="12" t="s">
        <v>4</v>
      </c>
      <c r="H32" s="22"/>
      <c r="I32" s="10"/>
      <c r="J32" s="10"/>
    </row>
    <row r="33" spans="1:10" ht="30" x14ac:dyDescent="0.25">
      <c r="A33" s="11" t="s">
        <v>74</v>
      </c>
      <c r="B33" s="11" t="s">
        <v>1</v>
      </c>
      <c r="C33" s="12" t="s">
        <v>2</v>
      </c>
      <c r="D33" s="12"/>
      <c r="E33" s="12" t="s">
        <v>84</v>
      </c>
      <c r="F33" s="12"/>
      <c r="G33" s="12" t="s">
        <v>4</v>
      </c>
      <c r="H33" s="22"/>
      <c r="J33" s="10"/>
    </row>
    <row r="34" spans="1:10" ht="30" x14ac:dyDescent="0.25">
      <c r="A34" s="11" t="s">
        <v>74</v>
      </c>
      <c r="B34" s="11" t="s">
        <v>1</v>
      </c>
      <c r="C34" s="12" t="s">
        <v>2</v>
      </c>
      <c r="D34" s="12"/>
      <c r="E34" s="12" t="s">
        <v>5</v>
      </c>
      <c r="F34" s="12"/>
      <c r="G34" s="12"/>
      <c r="H34" s="22">
        <v>21410</v>
      </c>
      <c r="J34" s="10"/>
    </row>
    <row r="35" spans="1:10" ht="30" x14ac:dyDescent="0.25">
      <c r="A35" s="11" t="s">
        <v>74</v>
      </c>
      <c r="B35" s="11" t="s">
        <v>1</v>
      </c>
      <c r="C35" s="12" t="s">
        <v>2</v>
      </c>
      <c r="D35" s="12"/>
      <c r="E35" s="12" t="s">
        <v>75</v>
      </c>
      <c r="F35" s="12"/>
      <c r="G35" s="12"/>
      <c r="H35" s="22">
        <v>18560</v>
      </c>
      <c r="J35" s="10"/>
    </row>
    <row r="36" spans="1:10" ht="30" x14ac:dyDescent="0.25">
      <c r="A36" s="11" t="s">
        <v>76</v>
      </c>
      <c r="B36" s="11" t="s">
        <v>1</v>
      </c>
      <c r="C36" s="12" t="s">
        <v>2</v>
      </c>
      <c r="D36" s="12"/>
      <c r="E36" s="12" t="s">
        <v>77</v>
      </c>
      <c r="F36" s="12"/>
      <c r="G36" s="12"/>
      <c r="H36" s="22">
        <f>397+491</f>
        <v>888</v>
      </c>
    </row>
    <row r="37" spans="1:10" ht="30" x14ac:dyDescent="0.25">
      <c r="A37" s="11" t="s">
        <v>74</v>
      </c>
      <c r="B37" s="11" t="s">
        <v>1</v>
      </c>
      <c r="C37" s="12" t="s">
        <v>3</v>
      </c>
      <c r="D37" s="12"/>
      <c r="E37" s="12" t="s">
        <v>91</v>
      </c>
      <c r="F37" s="12"/>
      <c r="G37" s="12"/>
      <c r="H37" s="22">
        <v>2010.45</v>
      </c>
      <c r="J37" s="10"/>
    </row>
    <row r="38" spans="1:10" ht="30" x14ac:dyDescent="0.25">
      <c r="A38" s="11" t="s">
        <v>74</v>
      </c>
      <c r="B38" s="11" t="s">
        <v>1</v>
      </c>
      <c r="C38" s="12" t="s">
        <v>3</v>
      </c>
      <c r="D38" s="12"/>
      <c r="E38" s="12" t="s">
        <v>92</v>
      </c>
      <c r="F38" s="12"/>
      <c r="G38" s="12"/>
      <c r="H38" s="22">
        <v>1354.01</v>
      </c>
    </row>
    <row r="39" spans="1:10" x14ac:dyDescent="0.25">
      <c r="A39" s="11" t="s">
        <v>57</v>
      </c>
      <c r="B39" s="14" t="s">
        <v>1</v>
      </c>
      <c r="C39" s="12" t="s">
        <v>3</v>
      </c>
      <c r="D39" s="12"/>
      <c r="E39" s="12" t="s">
        <v>58</v>
      </c>
      <c r="F39" s="12"/>
      <c r="G39" s="12" t="s">
        <v>59</v>
      </c>
      <c r="H39" s="22">
        <v>375415.5</v>
      </c>
    </row>
    <row r="40" spans="1:10" ht="30" x14ac:dyDescent="0.25">
      <c r="A40" s="11" t="s">
        <v>78</v>
      </c>
      <c r="B40" s="11" t="s">
        <v>1</v>
      </c>
      <c r="C40" s="12" t="s">
        <v>2</v>
      </c>
      <c r="D40" s="12"/>
      <c r="E40" s="13" t="s">
        <v>100</v>
      </c>
      <c r="F40" s="12"/>
      <c r="G40" s="12"/>
      <c r="H40" s="22">
        <v>1170</v>
      </c>
    </row>
    <row r="41" spans="1:10" x14ac:dyDescent="0.25">
      <c r="A41" s="11" t="s">
        <v>70</v>
      </c>
      <c r="B41" s="11" t="s">
        <v>1</v>
      </c>
      <c r="C41" s="12" t="s">
        <v>2</v>
      </c>
      <c r="D41" s="12"/>
      <c r="E41" s="12" t="s">
        <v>93</v>
      </c>
      <c r="F41" s="12"/>
      <c r="G41" s="12"/>
      <c r="H41" s="22">
        <v>911.76</v>
      </c>
    </row>
    <row r="42" spans="1:10" ht="30" x14ac:dyDescent="0.25">
      <c r="A42" s="24" t="s">
        <v>70</v>
      </c>
      <c r="B42" s="24" t="s">
        <v>1</v>
      </c>
      <c r="C42" s="25" t="s">
        <v>2</v>
      </c>
      <c r="D42" s="25"/>
      <c r="E42" s="27" t="s">
        <v>94</v>
      </c>
      <c r="F42" s="27" t="s">
        <v>95</v>
      </c>
      <c r="G42" s="27" t="s">
        <v>96</v>
      </c>
      <c r="H42" s="28">
        <v>25000</v>
      </c>
    </row>
    <row r="43" spans="1:10" x14ac:dyDescent="0.25">
      <c r="A43" s="9"/>
      <c r="B43" s="9"/>
      <c r="C43" s="26"/>
      <c r="D43" s="26"/>
      <c r="E43" s="29"/>
      <c r="F43" s="29"/>
      <c r="G43" s="29"/>
      <c r="H43" s="30"/>
    </row>
    <row r="44" spans="1:10" ht="30" x14ac:dyDescent="0.25">
      <c r="A44" s="11" t="s">
        <v>70</v>
      </c>
      <c r="B44" s="11" t="s">
        <v>1</v>
      </c>
      <c r="C44" s="12" t="s">
        <v>2</v>
      </c>
      <c r="D44" s="12"/>
      <c r="E44" s="13" t="s">
        <v>79</v>
      </c>
      <c r="F44" s="12" t="s">
        <v>97</v>
      </c>
      <c r="G44" s="12"/>
      <c r="H44" s="22">
        <f>13920+27840</f>
        <v>41760</v>
      </c>
    </row>
    <row r="45" spans="1:10" ht="60" x14ac:dyDescent="0.25">
      <c r="A45" s="11" t="s">
        <v>70</v>
      </c>
      <c r="B45" s="11" t="s">
        <v>1</v>
      </c>
      <c r="C45" s="12" t="s">
        <v>2</v>
      </c>
      <c r="D45" s="12"/>
      <c r="E45" s="15" t="s">
        <v>98</v>
      </c>
      <c r="F45" s="12" t="s">
        <v>85</v>
      </c>
      <c r="G45" s="12" t="s">
        <v>86</v>
      </c>
      <c r="H45" s="22">
        <v>5000</v>
      </c>
    </row>
    <row r="46" spans="1:10" ht="60" x14ac:dyDescent="0.25">
      <c r="A46" s="11" t="s">
        <v>70</v>
      </c>
      <c r="B46" s="11" t="s">
        <v>1</v>
      </c>
      <c r="C46" s="12" t="s">
        <v>2</v>
      </c>
      <c r="D46" s="12"/>
      <c r="E46" s="15" t="s">
        <v>99</v>
      </c>
      <c r="F46" s="12" t="s">
        <v>85</v>
      </c>
      <c r="G46" s="12" t="s">
        <v>86</v>
      </c>
      <c r="H46" s="22">
        <v>5000</v>
      </c>
    </row>
    <row r="47" spans="1:10" ht="75" x14ac:dyDescent="0.25">
      <c r="A47" s="11" t="s">
        <v>70</v>
      </c>
      <c r="B47" s="11" t="s">
        <v>1</v>
      </c>
      <c r="C47" s="12" t="s">
        <v>2</v>
      </c>
      <c r="D47" s="12"/>
      <c r="E47" s="15" t="s">
        <v>101</v>
      </c>
      <c r="F47" s="12"/>
      <c r="G47" s="12"/>
      <c r="H47" s="22">
        <v>2000</v>
      </c>
    </row>
    <row r="48" spans="1:10" ht="45" x14ac:dyDescent="0.25">
      <c r="A48" s="11" t="s">
        <v>70</v>
      </c>
      <c r="B48" s="11" t="s">
        <v>1</v>
      </c>
      <c r="C48" s="12" t="s">
        <v>2</v>
      </c>
      <c r="D48" s="12"/>
      <c r="E48" s="15" t="s">
        <v>102</v>
      </c>
      <c r="F48" s="12"/>
      <c r="G48" s="12"/>
      <c r="H48" s="22">
        <v>588</v>
      </c>
    </row>
    <row r="49" spans="1:8" x14ac:dyDescent="0.25">
      <c r="A49" s="17"/>
      <c r="B49" s="17"/>
      <c r="C49" s="18"/>
      <c r="D49" s="18"/>
      <c r="E49" s="19"/>
      <c r="F49" s="18"/>
      <c r="G49" s="18"/>
      <c r="H49" s="20"/>
    </row>
    <row r="50" spans="1:8" ht="15.75" thickBot="1" x14ac:dyDescent="0.3">
      <c r="C50" s="4"/>
      <c r="D50" s="4"/>
      <c r="H50" s="5">
        <f>SUM(H7:H48)</f>
        <v>928490.45</v>
      </c>
    </row>
    <row r="51" spans="1:8" ht="15.75" thickTop="1" x14ac:dyDescent="0.25"/>
    <row r="53" spans="1:8" x14ac:dyDescent="0.25">
      <c r="H53" s="10"/>
    </row>
  </sheetData>
  <mergeCells count="5">
    <mergeCell ref="A1:H1"/>
    <mergeCell ref="A2:H2"/>
    <mergeCell ref="A3:H3"/>
    <mergeCell ref="H4:H5"/>
    <mergeCell ref="D4:D6"/>
  </mergeCells>
  <printOptions horizontalCentered="1"/>
  <pageMargins left="0" right="0" top="0" bottom="0" header="0" footer="0"/>
  <pageSetup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Ene-Sep 22</vt:lpstr>
      <vt:lpstr>'Ene-Sep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Antunez Olea</dc:creator>
  <cp:lastModifiedBy>Gabriel Antunez Olea</cp:lastModifiedBy>
  <cp:lastPrinted>2022-05-16T16:13:04Z</cp:lastPrinted>
  <dcterms:created xsi:type="dcterms:W3CDTF">2021-07-23T16:37:55Z</dcterms:created>
  <dcterms:modified xsi:type="dcterms:W3CDTF">2023-05-11T19:25:02Z</dcterms:modified>
</cp:coreProperties>
</file>